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nsinet.sensirion.com/product/sht/DokumentAblage_2/"/>
    </mc:Choice>
  </mc:AlternateContent>
  <xr:revisionPtr revIDLastSave="0" documentId="8_{98D228FD-A8C2-4521-BFDC-2383DD41A9BD}" xr6:coauthVersionLast="47" xr6:coauthVersionMax="47" xr10:uidLastSave="{00000000-0000-0000-0000-000000000000}"/>
  <bookViews>
    <workbookView xWindow="0" yWindow="0" windowWidth="21570" windowHeight="1153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8" i="1"/>
  <c r="F8" i="1" s="1"/>
  <c r="E9" i="1" l="1"/>
  <c r="E10" i="1"/>
  <c r="E11" i="1"/>
  <c r="C8" i="1"/>
  <c r="C11" i="1" l="1"/>
  <c r="C10" i="1"/>
  <c r="C9" i="1"/>
  <c r="F11" i="1"/>
  <c r="F10" i="1"/>
  <c r="F9" i="1"/>
  <c r="E8" i="1"/>
</calcChain>
</file>

<file path=xl/sharedStrings.xml><?xml version="1.0" encoding="utf-8"?>
<sst xmlns="http://schemas.openxmlformats.org/spreadsheetml/2006/main" count="9" uniqueCount="9">
  <si>
    <t>This spreadsheet can be used to convert physical values for RH/T into the reduced data format, which is used to store the Alert limits. Only the grey shaded areas can be be changed.</t>
  </si>
  <si>
    <t>physical values</t>
  </si>
  <si>
    <t>Limit for RH/T in the reduced data format</t>
  </si>
  <si>
    <t>RH (%)</t>
  </si>
  <si>
    <t>T (°C)</t>
  </si>
  <si>
    <t>bin</t>
  </si>
  <si>
    <t>dec</t>
  </si>
  <si>
    <t>hex</t>
  </si>
  <si>
    <t>physical values after conversion into the reduced data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</si>
</sst>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0" xfId="0" applyFont="1" applyFill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171450</xdr:rowOff>
    </xdr:from>
    <xdr:to>
      <xdr:col>5</xdr:col>
      <xdr:colOff>1266150</xdr:colOff>
      <xdr:row>19</xdr:row>
      <xdr:rowOff>118891</xdr:rowOff>
    </xdr:to>
    <xdr:pic>
      <xdr:nvPicPr>
        <xdr:cNvPr id="3" name="Picture 2" descr="S:\Sales_Marketing\03_Humidity_Temperature\02_Product_Management\01_Products\SHT3x\HT_AN_SHT3x\03_AlertMode\Drawings\Alert_Mode_LimitDecomposed_RH_T.w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71800"/>
          <a:ext cx="5400000" cy="16238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0</xdr:row>
      <xdr:rowOff>180975</xdr:rowOff>
    </xdr:from>
    <xdr:to>
      <xdr:col>5</xdr:col>
      <xdr:colOff>1449070</xdr:colOff>
      <xdr:row>2</xdr:row>
      <xdr:rowOff>41910</xdr:rowOff>
    </xdr:to>
    <xdr:pic>
      <xdr:nvPicPr>
        <xdr:cNvPr id="4" name="Picture 3" descr="C:\Users\hehrke\Desktop\02_Sensirion_green_cmyk_300dpi_4cm.e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80975"/>
          <a:ext cx="1439545" cy="241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abSelected="1" workbookViewId="0">
      <selection activeCell="C8" sqref="C8"/>
    </sheetView>
  </sheetViews>
  <sheetFormatPr defaultColWidth="9.140625" defaultRowHeight="13.5"/>
  <cols>
    <col min="1" max="2" width="9.140625" style="1"/>
    <col min="3" max="3" width="18.140625" style="1" bestFit="1" customWidth="1"/>
    <col min="4" max="4" width="14.42578125" style="1" customWidth="1"/>
    <col min="5" max="5" width="11.85546875" style="1" customWidth="1"/>
    <col min="6" max="6" width="23.42578125" style="1" bestFit="1" customWidth="1"/>
    <col min="7" max="16384" width="9.140625" style="1"/>
  </cols>
  <sheetData>
    <row r="1" spans="1:7" ht="15" customHeight="1">
      <c r="A1" s="10" t="s">
        <v>0</v>
      </c>
      <c r="B1" s="10"/>
      <c r="C1" s="10"/>
      <c r="D1" s="10"/>
      <c r="E1" s="10"/>
      <c r="F1" s="10"/>
    </row>
    <row r="2" spans="1:7" ht="15" customHeight="1">
      <c r="A2" s="10"/>
      <c r="B2" s="10"/>
      <c r="C2" s="10"/>
      <c r="D2" s="10"/>
      <c r="E2" s="10"/>
      <c r="F2" s="10"/>
    </row>
    <row r="3" spans="1:7" ht="40.5" customHeight="1">
      <c r="A3" s="10"/>
      <c r="B3" s="10"/>
      <c r="C3" s="10"/>
      <c r="D3" s="10"/>
      <c r="E3" s="10"/>
      <c r="F3" s="10"/>
    </row>
    <row r="6" spans="1:7">
      <c r="A6" s="9" t="s">
        <v>1</v>
      </c>
      <c r="B6" s="9"/>
      <c r="C6" s="11" t="s">
        <v>2</v>
      </c>
      <c r="D6" s="12"/>
      <c r="E6" s="12"/>
      <c r="F6" s="12"/>
      <c r="G6" s="6"/>
    </row>
    <row r="7" spans="1:7" ht="51.75" customHeight="1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4" t="s">
        <v>8</v>
      </c>
      <c r="G7" s="6"/>
    </row>
    <row r="8" spans="1:7">
      <c r="A8" s="8">
        <v>80</v>
      </c>
      <c r="B8" s="8">
        <v>60</v>
      </c>
      <c r="C8" s="2" t="str">
        <f>CONCATENATE(RIGHT(CONCATENATE("00000000",DEC2BIN(MOD(D8/256,256))),8),"  ",(RIGHT(CONCATENATE("00000000",DEC2BIN(MOD(D8,256))),8)))</f>
        <v>11001101  00110011</v>
      </c>
      <c r="D8" s="7">
        <f>MIN(MAX(ROUND(65535/100*A8/2^(16-7),0),0),127)*2^9+MIN(MAX(ROUND(((B8+45)/175*65535)/2^(16-9),0),0),511)</f>
        <v>52531</v>
      </c>
      <c r="E8" s="7" t="str">
        <f>RIGHT(CONCATENATE("0000",DEC2HEX(D8)),4)</f>
        <v>CD33</v>
      </c>
      <c r="F8" s="5" t="str">
        <f>CONCATENATE("RH = ", TEXT(ROUNDDOWN(D8/2^9,0)*2^9/65535*100,"0.00"),"%RH, T = ",TEXT(MOD(D8,2^9)*2^(16-9)*175/65535-45,"0.00"))</f>
        <v>RH = 79.69%RH, T = 59.93</v>
      </c>
      <c r="G8" s="6"/>
    </row>
    <row r="9" spans="1:7">
      <c r="A9" s="8">
        <v>79</v>
      </c>
      <c r="B9" s="8">
        <v>58</v>
      </c>
      <c r="C9" s="2" t="str">
        <f t="shared" ref="C9:C11" si="0">CONCATENATE(RIGHT(CONCATENATE("00000000",DEC2BIN(MOD(D9/256,256))),8),"  ",(RIGHT(CONCATENATE("00000000",DEC2BIN(MOD(D9,256))),8)))</f>
        <v>11001011  00101101</v>
      </c>
      <c r="D9" s="7">
        <f t="shared" ref="D9:D11" si="1">MIN(MAX(ROUND(65535/100*A9/2^(16-7),0),0),127)*2^9+MIN(MAX(ROUND(((B9+45)/175*65535)/2^(16-9),0),0),511)</f>
        <v>52013</v>
      </c>
      <c r="E9" s="7" t="str">
        <f t="shared" ref="E9:E11" si="2">RIGHT(CONCATENATE("0000",DEC2HEX(D9)),4)</f>
        <v>CB2D</v>
      </c>
      <c r="F9" s="5" t="str">
        <f t="shared" ref="F9:F11" si="3">CONCATENATE("RH = ", TEXT(ROUNDDOWN(D9/2^9,0)*2^9/65535*100,"0.00"),"%RH, T = ",TEXT(MOD(D9,2^9)*2^(16-9)*175/65535-45,"0.00"))</f>
        <v>RH = 78.91%RH, T = 57.88</v>
      </c>
      <c r="G9" s="6"/>
    </row>
    <row r="10" spans="1:7">
      <c r="A10" s="8">
        <v>22</v>
      </c>
      <c r="B10" s="8">
        <v>-9</v>
      </c>
      <c r="C10" s="2" t="str">
        <f t="shared" si="0"/>
        <v>00111000  01101001</v>
      </c>
      <c r="D10" s="7">
        <f t="shared" si="1"/>
        <v>14441</v>
      </c>
      <c r="E10" s="7" t="str">
        <f t="shared" si="2"/>
        <v>3869</v>
      </c>
      <c r="F10" s="5" t="str">
        <f t="shared" si="3"/>
        <v>RH = 21.88%RH, T = -9.11</v>
      </c>
      <c r="G10" s="6"/>
    </row>
    <row r="11" spans="1:7">
      <c r="A11" s="8">
        <v>20</v>
      </c>
      <c r="B11" s="8">
        <v>-10</v>
      </c>
      <c r="C11" s="2" t="str">
        <f t="shared" si="0"/>
        <v>00110100  01100110</v>
      </c>
      <c r="D11" s="7">
        <f t="shared" si="1"/>
        <v>13414</v>
      </c>
      <c r="E11" s="7" t="str">
        <f t="shared" si="2"/>
        <v>3466</v>
      </c>
      <c r="F11" s="5" t="str">
        <f t="shared" si="3"/>
        <v>RH = 20.31%RH, T = -10.14</v>
      </c>
      <c r="G11" s="6"/>
    </row>
    <row r="12" spans="1:7">
      <c r="A12" s="3"/>
      <c r="B12" s="3"/>
      <c r="C12" s="3"/>
      <c r="D12" s="3"/>
      <c r="E12" s="3"/>
      <c r="F12" s="3"/>
    </row>
    <row r="13" spans="1:7">
      <c r="A13" s="3"/>
      <c r="B13" s="3"/>
      <c r="C13" s="3"/>
      <c r="D13" s="3"/>
      <c r="E13" s="3"/>
      <c r="F13" s="3"/>
    </row>
    <row r="14" spans="1:7">
      <c r="A14" s="3"/>
      <c r="B14" s="3"/>
      <c r="C14" s="3"/>
      <c r="D14" s="3"/>
      <c r="E14" s="3"/>
      <c r="F14" s="3"/>
    </row>
    <row r="15" spans="1:7">
      <c r="A15" s="3"/>
      <c r="B15" s="3"/>
      <c r="C15" s="3"/>
      <c r="D15" s="3"/>
      <c r="E15" s="3"/>
      <c r="F15" s="3"/>
    </row>
    <row r="16" spans="1:7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</sheetData>
  <mergeCells count="3">
    <mergeCell ref="A6:B6"/>
    <mergeCell ref="A1:F3"/>
    <mergeCell ref="C6:F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A692D0110E6E4CB63F1CDAFC676B8B" ma:contentTypeVersion="30" ma:contentTypeDescription="Ein neues Dokument erstellen." ma:contentTypeScope="" ma:versionID="9c1073c6602f7c1f8b248c95af86d18b">
  <xsd:schema xmlns:xsd="http://www.w3.org/2001/XMLSchema" xmlns:xs="http://www.w3.org/2001/XMLSchema" xmlns:p="http://schemas.microsoft.com/office/2006/metadata/properties" xmlns:ns2="69eb2c81-d4ff-465d-8fe6-4df5a6fc26fc" xmlns:ns3="8051eac9-b703-4204-a809-9bacc489fcf3" xmlns:ns4="9b096da1-55ae-40f0-828e-d96caf0055d1" targetNamespace="http://schemas.microsoft.com/office/2006/metadata/properties" ma:root="true" ma:fieldsID="1b5936eb7598b3ccdbd5175dd1ebf0f6" ns2:_="" ns3:_="" ns4:_="">
    <xsd:import namespace="69eb2c81-d4ff-465d-8fe6-4df5a6fc26fc"/>
    <xsd:import namespace="8051eac9-b703-4204-a809-9bacc489fcf3"/>
    <xsd:import namespace="9b096da1-55ae-40f0-828e-d96caf0055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aeffe5561a64ebb972c8ef26f445a82" minOccurs="0"/>
                <xsd:element ref="ns3:fe4aa807057448dfae9d23ac4c11825f" minOccurs="0"/>
                <xsd:element ref="ns3:b6ced2411d4540e9bc750d16053149c3" minOccurs="0"/>
                <xsd:element ref="ns3:Confidentiality" minOccurs="0"/>
                <xsd:element ref="ns3:SensiVersion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Edit_x0020_Properties" minOccurs="0"/>
                <xsd:element ref="ns4:SharedWithUsers" minOccurs="0"/>
                <xsd:element ref="ns4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b2c81-d4ff-465d-8fe6-4df5a6fc26f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5fb00ae-8688-4dc5-99d6-23f2e7008ef4}" ma:internalName="TaxCatchAll" ma:showField="CatchAllData" ma:web="69eb2c81-d4ff-465d-8fe6-4df5a6fc2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1eac9-b703-4204-a809-9bacc489fcf3" elementFormDefault="qualified">
    <xsd:import namespace="http://schemas.microsoft.com/office/2006/documentManagement/types"/>
    <xsd:import namespace="http://schemas.microsoft.com/office/infopath/2007/PartnerControls"/>
    <xsd:element name="maeffe5561a64ebb972c8ef26f445a82" ma:index="10" nillable="true" ma:taxonomy="true" ma:internalName="maeffe5561a64ebb972c8ef26f445a82" ma:taxonomyFieldName="ProductLine" ma:displayName="Product Line" ma:default="" ma:fieldId="{6aeffe55-61a6-4ebb-972c-8ef26f445a82}" ma:sspId="4b8de631-2c85-4ba1-af09-54e0ec8ee11a" ma:termSetId="fb8bfba6-e2d0-4fe5-b691-0334adad4c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4aa807057448dfae9d23ac4c11825f" ma:index="12" nillable="true" ma:taxonomy="true" ma:internalName="fe4aa807057448dfae9d23ac4c11825f" ma:taxonomyFieldName="Product" ma:displayName="Product" ma:default="" ma:fieldId="{fe4aa807-0574-48df-ae9d-23ac4c11825f}" ma:taxonomyMulti="true" ma:sspId="4b8de631-2c85-4ba1-af09-54e0ec8ee11a" ma:termSetId="8a01753b-117e-46d0-a932-92a2cdad92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ced2411d4540e9bc750d16053149c3" ma:index="14" nillable="true" ma:taxonomy="true" ma:internalName="b6ced2411d4540e9bc750d16053149c3" ma:taxonomyFieldName="DocumentType" ma:displayName="Document Type" ma:default="" ma:fieldId="{b6ced241-1d45-40e9-bc75-0d16053149c3}" ma:sspId="4b8de631-2c85-4ba1-af09-54e0ec8ee11a" ma:termSetId="aca13de9-31ae-47e6-a105-8888d64fef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ity" ma:index="15" nillable="true" ma:displayName="Confidentiality" ma:format="Dropdown" ma:internalName="Confidentiality">
      <xsd:simpleType>
        <xsd:restriction base="dms:Choice">
          <xsd:enumeration value="D1"/>
          <xsd:enumeration value="D2"/>
          <xsd:enumeration value="D3"/>
          <xsd:enumeration value="D4"/>
          <xsd:enumeration value="D5"/>
          <xsd:enumeration value="D6"/>
        </xsd:restriction>
      </xsd:simpleType>
    </xsd:element>
    <xsd:element name="SensiVersion" ma:index="16" nillable="true" ma:displayName="SensiVersion" ma:format="Dropdown" ma:internalName="SensiVersion" ma:percentage="FALSE">
      <xsd:simpleType>
        <xsd:restriction base="dms:Number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4b8de631-2c85-4ba1-af09-54e0ec8ee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Edit_x0020_Properties" ma:index="27" nillable="true" ma:displayName="Edit Properties" ma:hidden="true" ma:internalName="Edit_x0020_Properties" ma:readOnly="false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96da1-55ae-40f0-828e-d96caf0055d1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b2c81-d4ff-465d-8fe6-4df5a6fc26fc">
      <Value>13</Value>
      <Value>11</Value>
      <Value>7</Value>
    </TaxCatchAll>
    <Confidentiality xmlns="8051eac9-b703-4204-a809-9bacc489fcf3">D1</Confidentiality>
    <SensiVersion xmlns="8051eac9-b703-4204-a809-9bacc489fcf3">1</SensiVersion>
    <b6ced2411d4540e9bc750d16053149c3 xmlns="8051eac9-b703-4204-a809-9bacc489fcf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Note</TermName>
          <TermId xmlns="http://schemas.microsoft.com/office/infopath/2007/PartnerControls">b551d571-f19c-4b99-867f-982ead2fbf5a</TermId>
        </TermInfo>
      </Terms>
    </b6ced2411d4540e9bc750d16053149c3>
    <maeffe5561a64ebb972c8ef26f445a82 xmlns="8051eac9-b703-4204-a809-9bacc489fcf3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Humidity Components</TermName>
          <TermId xmlns="http://schemas.microsoft.com/office/infopath/2007/PartnerControls">d2b07c7e-2ffb-4884-a11d-bdfb5485b74a</TermId>
        </TermInfo>
      </Terms>
    </maeffe5561a64ebb972c8ef26f445a82>
    <fe4aa807057448dfae9d23ac4c11825f xmlns="8051eac9-b703-4204-a809-9bacc489fcf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SHT3x</TermName>
          <TermId xmlns="http://schemas.microsoft.com/office/infopath/2007/PartnerControls">95d5766a-208e-4a11-abd5-386c008f1372</TermId>
        </TermInfo>
      </Terms>
    </fe4aa807057448dfae9d23ac4c11825f>
    <lcf76f155ced4ddcb4097134ff3c332f xmlns="8051eac9-b703-4204-a809-9bacc489fcf3">
      <Terms xmlns="http://schemas.microsoft.com/office/infopath/2007/PartnerControls"/>
    </lcf76f155ced4ddcb4097134ff3c332f>
    <Edit_x0020_Properties xmlns="8051eac9-b703-4204-a809-9bacc489fcf3" xsi:nil="true"/>
  </documentManagement>
</p:properties>
</file>

<file path=customXml/itemProps1.xml><?xml version="1.0" encoding="utf-8"?>
<ds:datastoreItem xmlns:ds="http://schemas.openxmlformats.org/officeDocument/2006/customXml" ds:itemID="{B9933964-2736-487D-A0E8-0F75F35D28E1}"/>
</file>

<file path=customXml/itemProps2.xml><?xml version="1.0" encoding="utf-8"?>
<ds:datastoreItem xmlns:ds="http://schemas.openxmlformats.org/officeDocument/2006/customXml" ds:itemID="{B2752049-320C-4754-9212-5328790D6E6F}"/>
</file>

<file path=customXml/itemProps3.xml><?xml version="1.0" encoding="utf-8"?>
<ds:datastoreItem xmlns:ds="http://schemas.openxmlformats.org/officeDocument/2006/customXml" ds:itemID="{6FCCC9ED-62F3-43E8-8591-D5F3C77ED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Sensirion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 Ehrke</dc:creator>
  <cp:keywords/>
  <dc:description/>
  <cp:lastModifiedBy>Ariane Gubser</cp:lastModifiedBy>
  <cp:revision/>
  <dcterms:created xsi:type="dcterms:W3CDTF">2014-12-01T08:11:33Z</dcterms:created>
  <dcterms:modified xsi:type="dcterms:W3CDTF">2024-03-12T12:33:57Z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0x01010024A692D0110E6E4CB63F1CDAFC676B8B</vt:lpwstr>
  </property>
  <property fmtid="{D5CDD505-2E9C-101B-9397-08002B2CF9AE}" pid="3" name="TaxKeyword">
    <vt:lpwstr/>
  </property>
  <property fmtid="{D5CDD505-2E9C-101B-9397-08002B2CF9AE}" pid="4" name="MCKnowledgeTag">
    <vt:lpwstr>132;#ApplicationNote|ee147047-9caf-4865-b453-42a399ee6106</vt:lpwstr>
  </property>
  <property fmtid="{D5CDD505-2E9C-101B-9397-08002B2CF9AE}" pid="5" name="Product Tag">
    <vt:lpwstr>171;#SHT3x|a412064c-302e-4a5a-9e11-f30acaade5e0</vt:lpwstr>
  </property>
  <property fmtid="{D5CDD505-2E9C-101B-9397-08002B2CF9AE}" pid="6" name="Sensi Produkte Tag">
    <vt:lpwstr>171;#SHT3x|a412064c-302e-4a5a-9e11-f30acaade5e0</vt:lpwstr>
  </property>
  <property fmtid="{D5CDD505-2E9C-101B-9397-08002B2CF9AE}" pid="7" name="ml57">
    <vt:lpwstr>SHTxx</vt:lpwstr>
  </property>
  <property fmtid="{D5CDD505-2E9C-101B-9397-08002B2CF9AE}" pid="8" name="Product">
    <vt:lpwstr>13;#SHT3x|95d5766a-208e-4a11-abd5-386c008f1372</vt:lpwstr>
  </property>
  <property fmtid="{D5CDD505-2E9C-101B-9397-08002B2CF9AE}" pid="9" name="ProductLine">
    <vt:lpwstr>11;#Humidity Components|d2b07c7e-2ffb-4884-a11d-bdfb5485b74a</vt:lpwstr>
  </property>
  <property fmtid="{D5CDD505-2E9C-101B-9397-08002B2CF9AE}" pid="10" name="DocumentType">
    <vt:lpwstr>7;#Application Note|b551d571-f19c-4b99-867f-982ead2fbf5a</vt:lpwstr>
  </property>
  <property fmtid="{D5CDD505-2E9C-101B-9397-08002B2CF9AE}" pid="11" name="MediaServiceImageTags">
    <vt:lpwstr/>
  </property>
</Properties>
</file>